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mpaer\Documents\Custos de Produção\2025\"/>
    </mc:Choice>
  </mc:AlternateContent>
  <bookViews>
    <workbookView xWindow="0" yWindow="0" windowWidth="23040" windowHeight="9072"/>
  </bookViews>
  <sheets>
    <sheet name="Batata Do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E26" i="1"/>
  <c r="E17" i="1"/>
  <c r="E15" i="1"/>
  <c r="E12" i="1"/>
  <c r="E13" i="1"/>
  <c r="E14" i="1"/>
  <c r="E16" i="1"/>
  <c r="E18" i="1"/>
  <c r="E19" i="1"/>
  <c r="E20" i="1"/>
  <c r="E28" i="1"/>
  <c r="E21" i="1"/>
  <c r="E29" i="1"/>
  <c r="E22" i="1" l="1"/>
  <c r="E31" i="1" l="1"/>
</calcChain>
</file>

<file path=xl/sharedStrings.xml><?xml version="1.0" encoding="utf-8"?>
<sst xmlns="http://schemas.openxmlformats.org/spreadsheetml/2006/main" count="49" uniqueCount="38">
  <si>
    <t>UNIDADE</t>
  </si>
  <si>
    <t>QUANTIDADE</t>
  </si>
  <si>
    <t>h/t</t>
  </si>
  <si>
    <t>d/h</t>
  </si>
  <si>
    <t>1. Serviços</t>
  </si>
  <si>
    <t>2. Aquisição de Insumos</t>
  </si>
  <si>
    <t>INSUMOS</t>
  </si>
  <si>
    <t>Kg</t>
  </si>
  <si>
    <t>t</t>
  </si>
  <si>
    <t>CUSTO DE IMPLANTAÇÃO</t>
  </si>
  <si>
    <r>
      <rPr>
        <b/>
        <sz val="11"/>
        <color theme="1"/>
        <rFont val="Arial"/>
        <family val="2"/>
      </rPr>
      <t>Área</t>
    </r>
    <r>
      <rPr>
        <sz val="11"/>
        <color theme="1"/>
        <rFont val="Arial"/>
        <family val="2"/>
      </rPr>
      <t>: 1,0 ha</t>
    </r>
  </si>
  <si>
    <t>DISCRIMINAÇÃO</t>
  </si>
  <si>
    <t>Distribuição de calcário</t>
  </si>
  <si>
    <t>Aração e gradagem</t>
  </si>
  <si>
    <t>Calcário dolomítico</t>
  </si>
  <si>
    <t>T</t>
  </si>
  <si>
    <t>Cama aviária</t>
  </si>
  <si>
    <t>Aplicação de defensivos</t>
  </si>
  <si>
    <r>
      <rPr>
        <b/>
        <sz val="11"/>
        <color theme="1"/>
        <rFont val="Arial"/>
        <family val="2"/>
      </rPr>
      <t>Cultura</t>
    </r>
    <r>
      <rPr>
        <sz val="11"/>
        <color theme="1"/>
        <rFont val="Arial"/>
        <family val="2"/>
      </rPr>
      <t>: Batata Doce (sequeiro)</t>
    </r>
  </si>
  <si>
    <r>
      <rPr>
        <b/>
        <sz val="11"/>
        <color theme="1"/>
        <rFont val="Arial"/>
        <family val="2"/>
      </rPr>
      <t>Espaçamento</t>
    </r>
    <r>
      <rPr>
        <sz val="11"/>
        <color theme="1"/>
        <rFont val="Arial"/>
        <family val="2"/>
      </rPr>
      <t>: 0,8m X 0,30m</t>
    </r>
  </si>
  <si>
    <r>
      <rPr>
        <b/>
        <sz val="11"/>
        <color theme="1"/>
        <rFont val="Arial"/>
        <family val="2"/>
      </rPr>
      <t>Produção esperada</t>
    </r>
    <r>
      <rPr>
        <sz val="11"/>
        <color theme="1"/>
        <rFont val="Arial"/>
        <family val="2"/>
      </rPr>
      <t xml:space="preserve">: 12 t/ha </t>
    </r>
  </si>
  <si>
    <t>Roçar e enleirar</t>
  </si>
  <si>
    <t>Construção do leirão mecanizado</t>
  </si>
  <si>
    <t>Adubação de fundação e incorporação</t>
  </si>
  <si>
    <t>Seleção, preparo e transporte das mudas</t>
  </si>
  <si>
    <t>h/d</t>
  </si>
  <si>
    <t>Plantio</t>
  </si>
  <si>
    <t>Capinas manuais</t>
  </si>
  <si>
    <t>Colheita e transporte interno</t>
  </si>
  <si>
    <t>Mudas (ramas) + 10%</t>
  </si>
  <si>
    <t>m³</t>
  </si>
  <si>
    <t>Fungicida</t>
  </si>
  <si>
    <t>VALOR UNITÁRIO (R$)</t>
  </si>
  <si>
    <t>VALOR TOTAL (R$)</t>
  </si>
  <si>
    <t xml:space="preserve">SUBTOTAL (R$) </t>
  </si>
  <si>
    <t>SUBTOTAL (R$)</t>
  </si>
  <si>
    <t>TOTAL (R$)</t>
  </si>
  <si>
    <t xml:space="preserve">Informações: Engenheiro Agrônomo  Henrique Paz Oliveira  gopas@empaer.pb.gov.br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</si>
</sst>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R$&quot;\ #,##0.00;[Red]\-&quot;R$&quot;\ #,##0.00"/>
    <numFmt numFmtId="164" formatCode="&quot;R$&quot;\ #,##0.00"/>
  </numFmts>
  <fonts count="6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rgb="FF000000"/>
      <name val="Arial"/>
      <family val="2"/>
    </font>
    <font>
      <i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2" fillId="2" borderId="6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8" fontId="1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8" fontId="1" fillId="0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83821</xdr:rowOff>
    </xdr:from>
    <xdr:to>
      <xdr:col>4</xdr:col>
      <xdr:colOff>1630680</xdr:colOff>
      <xdr:row>3</xdr:row>
      <xdr:rowOff>152401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26C5B8D-EF00-94D6-10D1-2BFABFF8F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83821"/>
          <a:ext cx="7879080" cy="822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zoomScale="90" zoomScaleNormal="90" workbookViewId="0">
      <selection sqref="A1:E1"/>
    </sheetView>
  </sheetViews>
  <sheetFormatPr defaultColWidth="8.8984375" defaultRowHeight="19.8" customHeight="1"/>
  <cols>
    <col min="1" max="1" width="42.8984375" style="1" customWidth="1"/>
    <col min="2" max="2" width="10.09765625" style="1" bestFit="1" customWidth="1"/>
    <col min="3" max="3" width="14.3984375" style="1" bestFit="1" customWidth="1"/>
    <col min="4" max="5" width="25.19921875" style="1" customWidth="1"/>
    <col min="6" max="16384" width="8.8984375" style="1"/>
  </cols>
  <sheetData>
    <row r="1" spans="1:5" ht="19.8" customHeight="1">
      <c r="A1" s="26"/>
      <c r="B1" s="26"/>
      <c r="C1" s="26"/>
      <c r="D1" s="26"/>
      <c r="E1" s="26"/>
    </row>
    <row r="2" spans="1:5" ht="19.8" customHeight="1">
      <c r="A2" s="26"/>
      <c r="B2" s="26"/>
      <c r="C2" s="26"/>
      <c r="D2" s="26"/>
      <c r="E2" s="26"/>
    </row>
    <row r="3" spans="1:5" ht="19.8" customHeight="1">
      <c r="A3" s="26"/>
      <c r="B3" s="26"/>
      <c r="C3" s="26"/>
      <c r="D3" s="26"/>
      <c r="E3" s="26"/>
    </row>
    <row r="4" spans="1:5" ht="19.8" customHeight="1">
      <c r="A4" s="26"/>
      <c r="B4" s="26"/>
      <c r="C4" s="26"/>
      <c r="D4" s="26"/>
      <c r="E4" s="26"/>
    </row>
    <row r="5" spans="1:5" ht="19.8" customHeight="1">
      <c r="A5" s="28" t="s">
        <v>18</v>
      </c>
      <c r="B5" s="28"/>
      <c r="C5" s="28"/>
      <c r="D5" s="28"/>
      <c r="E5" s="28"/>
    </row>
    <row r="6" spans="1:5" ht="19.8" customHeight="1">
      <c r="A6" s="28" t="s">
        <v>19</v>
      </c>
      <c r="B6" s="28"/>
      <c r="C6" s="28"/>
      <c r="D6" s="28"/>
      <c r="E6" s="28"/>
    </row>
    <row r="7" spans="1:5" ht="19.8" customHeight="1">
      <c r="A7" s="28" t="s">
        <v>20</v>
      </c>
      <c r="B7" s="28"/>
      <c r="C7" s="28"/>
      <c r="D7" s="28"/>
      <c r="E7" s="28"/>
    </row>
    <row r="8" spans="1:5" ht="19.8" customHeight="1">
      <c r="A8" s="28" t="s">
        <v>10</v>
      </c>
      <c r="B8" s="28"/>
      <c r="C8" s="28"/>
      <c r="D8" s="28"/>
      <c r="E8" s="28"/>
    </row>
    <row r="9" spans="1:5" ht="19.8" customHeight="1">
      <c r="A9" s="27" t="s">
        <v>9</v>
      </c>
      <c r="B9" s="27"/>
      <c r="C9" s="27"/>
      <c r="D9" s="27"/>
      <c r="E9" s="27"/>
    </row>
    <row r="10" spans="1:5" ht="19.8" customHeight="1">
      <c r="A10" s="24" t="s">
        <v>4</v>
      </c>
      <c r="B10" s="24"/>
      <c r="C10" s="24"/>
      <c r="D10" s="24"/>
      <c r="E10" s="24"/>
    </row>
    <row r="11" spans="1:5" ht="19.8" customHeight="1">
      <c r="A11" s="8" t="s">
        <v>11</v>
      </c>
      <c r="B11" s="8" t="s">
        <v>0</v>
      </c>
      <c r="C11" s="8" t="s">
        <v>1</v>
      </c>
      <c r="D11" s="8" t="s">
        <v>32</v>
      </c>
      <c r="E11" s="8" t="s">
        <v>33</v>
      </c>
    </row>
    <row r="12" spans="1:5" ht="19.8" customHeight="1">
      <c r="A12" s="16" t="s">
        <v>21</v>
      </c>
      <c r="B12" s="14" t="s">
        <v>3</v>
      </c>
      <c r="C12" s="14">
        <v>30</v>
      </c>
      <c r="D12" s="15">
        <v>76</v>
      </c>
      <c r="E12" s="15">
        <f>D12*C12</f>
        <v>2280</v>
      </c>
    </row>
    <row r="13" spans="1:5" ht="19.8" customHeight="1">
      <c r="A13" s="12" t="s">
        <v>12</v>
      </c>
      <c r="B13" s="10" t="s">
        <v>3</v>
      </c>
      <c r="C13" s="9">
        <v>2</v>
      </c>
      <c r="D13" s="11">
        <v>76</v>
      </c>
      <c r="E13" s="3">
        <f t="shared" ref="E13:E21" si="0">C13*D13</f>
        <v>152</v>
      </c>
    </row>
    <row r="14" spans="1:5" ht="19.8" customHeight="1">
      <c r="A14" s="12" t="s">
        <v>13</v>
      </c>
      <c r="B14" s="10" t="s">
        <v>2</v>
      </c>
      <c r="C14" s="9">
        <v>5</v>
      </c>
      <c r="D14" s="11">
        <v>220</v>
      </c>
      <c r="E14" s="3">
        <f t="shared" si="0"/>
        <v>1100</v>
      </c>
    </row>
    <row r="15" spans="1:5" ht="19.8" customHeight="1">
      <c r="A15" s="12" t="s">
        <v>22</v>
      </c>
      <c r="B15" s="10" t="s">
        <v>2</v>
      </c>
      <c r="C15" s="9">
        <v>2</v>
      </c>
      <c r="D15" s="11">
        <v>220</v>
      </c>
      <c r="E15" s="3">
        <f t="shared" si="0"/>
        <v>440</v>
      </c>
    </row>
    <row r="16" spans="1:5" ht="19.8" customHeight="1">
      <c r="A16" s="12" t="s">
        <v>23</v>
      </c>
      <c r="B16" s="10" t="s">
        <v>3</v>
      </c>
      <c r="C16" s="9">
        <v>10</v>
      </c>
      <c r="D16" s="11">
        <v>76</v>
      </c>
      <c r="E16" s="3">
        <f t="shared" si="0"/>
        <v>760</v>
      </c>
    </row>
    <row r="17" spans="1:5" ht="19.8" customHeight="1">
      <c r="A17" s="12" t="s">
        <v>24</v>
      </c>
      <c r="B17" s="10" t="s">
        <v>25</v>
      </c>
      <c r="C17" s="9">
        <v>5</v>
      </c>
      <c r="D17" s="11">
        <v>76</v>
      </c>
      <c r="E17" s="3">
        <f t="shared" si="0"/>
        <v>380</v>
      </c>
    </row>
    <row r="18" spans="1:5" ht="19.8" customHeight="1">
      <c r="A18" s="12" t="s">
        <v>26</v>
      </c>
      <c r="B18" s="10" t="s">
        <v>3</v>
      </c>
      <c r="C18" s="9">
        <v>5</v>
      </c>
      <c r="D18" s="11">
        <v>76</v>
      </c>
      <c r="E18" s="3">
        <f t="shared" si="0"/>
        <v>380</v>
      </c>
    </row>
    <row r="19" spans="1:5" ht="19.8" customHeight="1">
      <c r="A19" s="12" t="s">
        <v>27</v>
      </c>
      <c r="B19" s="10" t="s">
        <v>3</v>
      </c>
      <c r="C19" s="9">
        <v>20</v>
      </c>
      <c r="D19" s="11">
        <v>76</v>
      </c>
      <c r="E19" s="3">
        <f t="shared" si="0"/>
        <v>1520</v>
      </c>
    </row>
    <row r="20" spans="1:5" ht="19.8" customHeight="1">
      <c r="A20" s="12" t="s">
        <v>17</v>
      </c>
      <c r="B20" s="10" t="s">
        <v>3</v>
      </c>
      <c r="C20" s="9">
        <v>4</v>
      </c>
      <c r="D20" s="11">
        <v>76</v>
      </c>
      <c r="E20" s="3">
        <f t="shared" si="0"/>
        <v>304</v>
      </c>
    </row>
    <row r="21" spans="1:5" ht="19.8" customHeight="1">
      <c r="A21" s="12" t="s">
        <v>28</v>
      </c>
      <c r="B21" s="10" t="s">
        <v>3</v>
      </c>
      <c r="C21" s="9">
        <v>30</v>
      </c>
      <c r="D21" s="11">
        <v>76</v>
      </c>
      <c r="E21" s="3">
        <f t="shared" si="0"/>
        <v>2280</v>
      </c>
    </row>
    <row r="22" spans="1:5" ht="19.8" customHeight="1">
      <c r="A22" s="21" t="s">
        <v>34</v>
      </c>
      <c r="B22" s="22"/>
      <c r="C22" s="22"/>
      <c r="D22" s="23"/>
      <c r="E22" s="7">
        <f>SUM(E12:E21)</f>
        <v>9596</v>
      </c>
    </row>
    <row r="23" spans="1:5" ht="19.8" customHeight="1">
      <c r="A23" s="25"/>
      <c r="B23" s="25"/>
      <c r="C23" s="25"/>
      <c r="D23" s="25"/>
      <c r="E23" s="25"/>
    </row>
    <row r="24" spans="1:5" ht="19.8" customHeight="1">
      <c r="A24" s="29" t="s">
        <v>5</v>
      </c>
      <c r="B24" s="29"/>
      <c r="C24" s="29"/>
      <c r="D24" s="29"/>
      <c r="E24" s="29"/>
    </row>
    <row r="25" spans="1:5" ht="19.8" customHeight="1">
      <c r="A25" s="4" t="s">
        <v>6</v>
      </c>
      <c r="B25" s="4" t="s">
        <v>0</v>
      </c>
      <c r="C25" s="4" t="s">
        <v>1</v>
      </c>
      <c r="D25" s="4" t="s">
        <v>32</v>
      </c>
      <c r="E25" s="4" t="s">
        <v>33</v>
      </c>
    </row>
    <row r="26" spans="1:5" ht="19.8" customHeight="1">
      <c r="A26" s="18" t="s">
        <v>29</v>
      </c>
      <c r="B26" s="19" t="s">
        <v>30</v>
      </c>
      <c r="C26" s="17">
        <v>5</v>
      </c>
      <c r="D26" s="20">
        <v>30</v>
      </c>
      <c r="E26" s="20">
        <f>D26*C26</f>
        <v>150</v>
      </c>
    </row>
    <row r="27" spans="1:5" ht="19.8" customHeight="1">
      <c r="A27" s="6" t="s">
        <v>16</v>
      </c>
      <c r="B27" s="13" t="s">
        <v>8</v>
      </c>
      <c r="C27" s="2">
        <v>5</v>
      </c>
      <c r="D27" s="3">
        <v>500</v>
      </c>
      <c r="E27" s="3">
        <v>2500</v>
      </c>
    </row>
    <row r="28" spans="1:5" ht="19.8" customHeight="1">
      <c r="A28" s="6" t="s">
        <v>14</v>
      </c>
      <c r="B28" s="13" t="s">
        <v>15</v>
      </c>
      <c r="C28" s="2">
        <v>1.5</v>
      </c>
      <c r="D28" s="3">
        <v>200</v>
      </c>
      <c r="E28" s="3">
        <f t="shared" ref="E28" si="1">C28*D28</f>
        <v>300</v>
      </c>
    </row>
    <row r="29" spans="1:5" ht="19.8" customHeight="1">
      <c r="A29" s="6" t="s">
        <v>31</v>
      </c>
      <c r="B29" s="13" t="s">
        <v>7</v>
      </c>
      <c r="C29" s="2">
        <v>2</v>
      </c>
      <c r="D29" s="3">
        <v>120</v>
      </c>
      <c r="E29" s="3">
        <f t="shared" ref="E29" si="2">C29*D29</f>
        <v>240</v>
      </c>
    </row>
    <row r="30" spans="1:5" ht="19.8" customHeight="1">
      <c r="A30" s="30" t="s">
        <v>35</v>
      </c>
      <c r="B30" s="30"/>
      <c r="C30" s="30"/>
      <c r="D30" s="30"/>
      <c r="E30" s="5">
        <f>SUM(E26:E29)</f>
        <v>3190</v>
      </c>
    </row>
    <row r="31" spans="1:5" ht="19.8" customHeight="1">
      <c r="A31" s="30" t="s">
        <v>36</v>
      </c>
      <c r="B31" s="30"/>
      <c r="C31" s="30"/>
      <c r="D31" s="30"/>
      <c r="E31" s="5">
        <f>E22+E30</f>
        <v>12786</v>
      </c>
    </row>
    <row r="32" spans="1:5" ht="19.8" customHeight="1">
      <c r="A32" s="25"/>
      <c r="B32" s="25"/>
      <c r="C32" s="25"/>
      <c r="D32" s="25"/>
      <c r="E32" s="25"/>
    </row>
    <row r="33" spans="1:5" ht="19.8" customHeight="1">
      <c r="A33" s="31" t="s">
        <v>37</v>
      </c>
      <c r="B33" s="31"/>
      <c r="C33" s="31"/>
      <c r="D33" s="31"/>
      <c r="E33" s="31"/>
    </row>
  </sheetData>
  <mergeCells count="17">
    <mergeCell ref="A33:E33"/>
    <mergeCell ref="A22:D22"/>
    <mergeCell ref="A10:E10"/>
    <mergeCell ref="A32:E32"/>
    <mergeCell ref="A1:E1"/>
    <mergeCell ref="A2:E2"/>
    <mergeCell ref="A3:E3"/>
    <mergeCell ref="A4:E4"/>
    <mergeCell ref="A9:E9"/>
    <mergeCell ref="A7:E7"/>
    <mergeCell ref="A6:E6"/>
    <mergeCell ref="A5:E5"/>
    <mergeCell ref="A8:E8"/>
    <mergeCell ref="A24:E24"/>
    <mergeCell ref="A30:D30"/>
    <mergeCell ref="A31:D31"/>
    <mergeCell ref="A23:E2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Batata Doce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Barros</dc:creator>
  <cp:lastModifiedBy>Empaer</cp:lastModifiedBy>
  <dcterms:created xsi:type="dcterms:W3CDTF">2025-07-01T13:01:21Z</dcterms:created>
  <dcterms:modified xsi:type="dcterms:W3CDTF">2025-08-15T10:56:52Z</dcterms:modified>
</cp:coreProperties>
</file>